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defaultThemeVersion="166925"/>
  <mc:AlternateContent xmlns:mc="http://schemas.openxmlformats.org/markup-compatibility/2006">
    <mc:Choice Requires="x15">
      <x15ac:absPath xmlns:x15ac="http://schemas.microsoft.com/office/spreadsheetml/2010/11/ac" url="O:\Strategic Waivers\2_Documents on Website\"/>
    </mc:Choice>
  </mc:AlternateContent>
  <xr:revisionPtr revIDLastSave="0" documentId="8_{8EB5290B-12B4-45DA-A242-412B32FC84CF}" xr6:coauthVersionLast="40" xr6:coauthVersionMax="40" xr10:uidLastSave="{00000000-0000-0000-0000-000000000000}"/>
  <bookViews>
    <workbookView xWindow="0" yWindow="0" windowWidth="28800" windowHeight="1222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 i="1" l="1"/>
  <c r="J4" i="1" s="1"/>
  <c r="K4" i="1" s="1"/>
  <c r="I7" i="1"/>
  <c r="J7" i="1" s="1"/>
  <c r="M7" i="1" s="1"/>
  <c r="I5" i="1"/>
  <c r="J5" i="1" s="1"/>
  <c r="M5" i="1" s="1"/>
  <c r="I6" i="1"/>
  <c r="J6" i="1" s="1"/>
  <c r="A4" i="1"/>
  <c r="A5" i="1"/>
  <c r="A7" i="1"/>
  <c r="A6" i="1"/>
  <c r="M4" i="1" l="1"/>
  <c r="K6" i="1"/>
  <c r="L6" i="1" s="1"/>
  <c r="K7" i="1"/>
  <c r="N7" i="1" s="1"/>
  <c r="K5" i="1"/>
  <c r="N5" i="1" s="1"/>
  <c r="N4" i="1"/>
  <c r="N6" i="1" l="1"/>
  <c r="M6" i="1"/>
  <c r="L7" i="1"/>
  <c r="O7" i="1" s="1"/>
  <c r="L5" i="1"/>
  <c r="O5" i="1" s="1"/>
  <c r="L4" i="1"/>
  <c r="O4" i="1" s="1"/>
  <c r="O6" i="1" l="1"/>
</calcChain>
</file>

<file path=xl/sharedStrings.xml><?xml version="1.0" encoding="utf-8"?>
<sst xmlns="http://schemas.openxmlformats.org/spreadsheetml/2006/main" count="36" uniqueCount="21">
  <si>
    <t>sys_sch</t>
  </si>
  <si>
    <t>systemid</t>
  </si>
  <si>
    <t>systemname</t>
  </si>
  <si>
    <t>schoolid</t>
  </si>
  <si>
    <t>schoolname</t>
  </si>
  <si>
    <t>gradecluster</t>
  </si>
  <si>
    <t>SingleScore</t>
  </si>
  <si>
    <t>threshold</t>
  </si>
  <si>
    <t>3% of gap</t>
  </si>
  <si>
    <t>Rounded 2018-19 Target</t>
  </si>
  <si>
    <t>Rounded 2019-20 Target</t>
  </si>
  <si>
    <t>Rounded 2020-21 Target</t>
  </si>
  <si>
    <t>H</t>
  </si>
  <si>
    <t>XXX</t>
  </si>
  <si>
    <t>E</t>
  </si>
  <si>
    <t>M</t>
  </si>
  <si>
    <t>Multiple</t>
  </si>
  <si>
    <t>2018-19 Target (no rounding)</t>
  </si>
  <si>
    <t>2019-20 Target (no rounding)</t>
  </si>
  <si>
    <t>2020-21 Target (no rounding)</t>
  </si>
  <si>
    <t>Please enter your school's 2018 Single Score in the Single Score column for the appropriate grade cluster. If your school serves more than one grade cluster, enter the Single Score in the row labeled "Multiple". The 3% of gap and targets will populate in the right-hand side accordingly. Please note that the "Rounded Targets" are the final targets.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</si>
</sst>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 x14ac:knownFonts="1">
    <font>
      <sz val="11"/>
      <color theme="1"/>
      <name val="Calibri"/>
      <family val="2"/>
      <scheme val="minor"/>
    </font>
    <font>
      <sz val="11"/>
      <color theme="1"/>
      <name val="Times New Roman"/>
      <family val="1"/>
    </font>
    <font>
      <sz val="11"/>
      <name val="Times New Roman"/>
      <family val="1"/>
    </font>
    <font>
      <b/>
      <sz val="11"/>
      <color theme="1"/>
      <name val="Times New Roman"/>
      <family val="1"/>
    </font>
  </fonts>
  <fills count="2">
    <fill>
      <patternFill patternType="none"/>
    </fill>
    <fill>
      <patternFill patternType="gray125"/>
    </fill>
  </fills>
  <borders count="5">
    <border>
      <left/>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5">
    <xf numFmtId="0" fontId="0" fillId="0" borderId="0" xfId="0"/>
    <xf numFmtId="0" fontId="2" fillId="0" borderId="1" xfId="0" applyFont="1" applyBorder="1" applyProtection="1"/>
    <xf numFmtId="164" fontId="2" fillId="0" borderId="0" xfId="0" applyNumberFormat="1" applyFont="1" applyProtection="1"/>
    <xf numFmtId="165" fontId="2" fillId="0" borderId="0" xfId="0" applyNumberFormat="1" applyFont="1" applyProtection="1"/>
    <xf numFmtId="0" fontId="1" fillId="0" borderId="0" xfId="0" applyFont="1" applyProtection="1">
      <protection locked="0"/>
    </xf>
    <xf numFmtId="0" fontId="1" fillId="0" borderId="0" xfId="0" applyFont="1" applyAlignment="1" applyProtection="1">
      <alignment horizontal="center"/>
      <protection locked="0"/>
    </xf>
    <xf numFmtId="0" fontId="3" fillId="0" borderId="0" xfId="0" applyFont="1" applyProtection="1">
      <protection locked="0"/>
    </xf>
    <xf numFmtId="0" fontId="1" fillId="0" borderId="2" xfId="0" applyFont="1" applyBorder="1" applyProtection="1">
      <protection locked="0"/>
    </xf>
    <xf numFmtId="164" fontId="2" fillId="0" borderId="0" xfId="0" applyNumberFormat="1" applyFont="1" applyProtection="1">
      <protection locked="0"/>
    </xf>
    <xf numFmtId="0" fontId="1" fillId="0" borderId="3" xfId="0" applyFont="1" applyBorder="1" applyProtection="1">
      <protection locked="0"/>
    </xf>
    <xf numFmtId="0" fontId="1" fillId="0" borderId="4" xfId="0" applyFont="1" applyBorder="1" applyProtection="1">
      <protection locked="0"/>
    </xf>
    <xf numFmtId="0" fontId="1" fillId="0" borderId="0" xfId="0" applyFont="1" applyBorder="1" applyProtection="1">
      <protection locked="0"/>
    </xf>
    <xf numFmtId="0" fontId="2" fillId="0" borderId="1" xfId="0" applyFont="1" applyBorder="1" applyAlignment="1" applyProtection="1">
      <alignment horizontal="center"/>
    </xf>
    <xf numFmtId="0" fontId="2" fillId="0" borderId="0" xfId="0" applyFont="1" applyAlignment="1" applyProtection="1">
      <alignment horizontal="center"/>
    </xf>
    <xf numFmtId="0" fontId="1"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
  <sheetViews>
    <sheetView tabSelected="1" workbookViewId="0">
      <selection sqref="A1:O2"/>
    </sheetView>
  </sheetViews>
  <sheetFormatPr defaultRowHeight="15" x14ac:dyDescent="0.25"/>
  <cols>
    <col min="1" max="1" width="9.140625" style="11"/>
    <col min="2" max="2" width="9.85546875" style="11" customWidth="1"/>
    <col min="3" max="3" width="11.28515625" style="11" customWidth="1"/>
    <col min="4" max="4" width="8.5703125" style="11" customWidth="1"/>
    <col min="5" max="5" width="11.42578125" style="11" customWidth="1"/>
    <col min="6" max="6" width="15.140625" style="11" customWidth="1"/>
    <col min="7" max="7" width="16" style="11" customWidth="1"/>
    <col min="8" max="8" width="9.140625" style="11"/>
    <col min="9" max="9" width="14.85546875" style="11" customWidth="1"/>
    <col min="10" max="10" width="26.140625" style="11" customWidth="1"/>
    <col min="11" max="11" width="25.85546875" style="11" customWidth="1"/>
    <col min="12" max="12" width="28" style="11" customWidth="1"/>
    <col min="13" max="13" width="21.85546875" style="11" customWidth="1"/>
    <col min="14" max="14" width="23.28515625" style="11" customWidth="1"/>
    <col min="15" max="15" width="23.140625" style="11" customWidth="1"/>
    <col min="16" max="16384" width="9.140625" style="11"/>
  </cols>
  <sheetData>
    <row r="1" spans="1:16" s="4" customFormat="1" x14ac:dyDescent="0.25">
      <c r="A1" s="14" t="s">
        <v>20</v>
      </c>
      <c r="B1" s="14"/>
      <c r="C1" s="14"/>
      <c r="D1" s="14"/>
      <c r="E1" s="14"/>
      <c r="F1" s="14"/>
      <c r="G1" s="14"/>
      <c r="H1" s="14"/>
      <c r="I1" s="14"/>
      <c r="J1" s="14"/>
      <c r="K1" s="14"/>
      <c r="L1" s="14"/>
      <c r="M1" s="14"/>
      <c r="N1" s="14"/>
      <c r="O1" s="14"/>
    </row>
    <row r="2" spans="1:16" s="4" customFormat="1" x14ac:dyDescent="0.25">
      <c r="A2" s="14"/>
      <c r="B2" s="14"/>
      <c r="C2" s="14"/>
      <c r="D2" s="14"/>
      <c r="E2" s="14"/>
      <c r="F2" s="14"/>
      <c r="G2" s="14"/>
      <c r="H2" s="14"/>
      <c r="I2" s="14"/>
      <c r="J2" s="14"/>
      <c r="K2" s="14"/>
      <c r="L2" s="14"/>
      <c r="M2" s="14"/>
      <c r="N2" s="14"/>
      <c r="O2" s="14"/>
    </row>
    <row r="3" spans="1:16" s="5" customFormat="1" ht="15.75" thickBot="1" x14ac:dyDescent="0.3">
      <c r="A3" s="5" t="s">
        <v>0</v>
      </c>
      <c r="B3" s="5" t="s">
        <v>1</v>
      </c>
      <c r="C3" s="5" t="s">
        <v>2</v>
      </c>
      <c r="D3" s="5" t="s">
        <v>3</v>
      </c>
      <c r="E3" s="5" t="s">
        <v>4</v>
      </c>
      <c r="F3" s="5" t="s">
        <v>5</v>
      </c>
      <c r="G3" s="5" t="s">
        <v>6</v>
      </c>
      <c r="H3" s="5" t="s">
        <v>7</v>
      </c>
      <c r="I3" s="12" t="s">
        <v>8</v>
      </c>
      <c r="J3" s="13" t="s">
        <v>17</v>
      </c>
      <c r="K3" s="13" t="s">
        <v>18</v>
      </c>
      <c r="L3" s="13" t="s">
        <v>19</v>
      </c>
      <c r="M3" s="13" t="s">
        <v>9</v>
      </c>
      <c r="N3" s="13" t="s">
        <v>10</v>
      </c>
      <c r="O3" s="13" t="s">
        <v>11</v>
      </c>
    </row>
    <row r="4" spans="1:16" s="4" customFormat="1" x14ac:dyDescent="0.25">
      <c r="A4" s="4" t="str">
        <f>_xlfn.CONCAT(B4,D4)</f>
        <v>XXXXXX</v>
      </c>
      <c r="B4" s="4" t="s">
        <v>13</v>
      </c>
      <c r="C4" s="4" t="s">
        <v>13</v>
      </c>
      <c r="D4" s="4" t="s">
        <v>13</v>
      </c>
      <c r="E4" s="4" t="s">
        <v>13</v>
      </c>
      <c r="F4" s="6" t="s">
        <v>14</v>
      </c>
      <c r="G4" s="7"/>
      <c r="H4" s="6">
        <v>81.099999999999994</v>
      </c>
      <c r="I4" s="1">
        <f>IF(G4&lt;100,0.03*(100-G4),0)</f>
        <v>3</v>
      </c>
      <c r="J4" s="3">
        <f>IF(G4+I4&lt;H4,G4+I4,H4)</f>
        <v>3</v>
      </c>
      <c r="K4" s="3">
        <f>IF(J4+I4&lt;H4,G4+2*I4,H4)</f>
        <v>6</v>
      </c>
      <c r="L4" s="3">
        <f>IF(K4+I4&lt;H4,G4+3*I4,H4)</f>
        <v>9</v>
      </c>
      <c r="M4" s="2">
        <f t="shared" ref="M4:O6" si="0">ROUND(J4,1)</f>
        <v>3</v>
      </c>
      <c r="N4" s="2">
        <f t="shared" si="0"/>
        <v>6</v>
      </c>
      <c r="O4" s="2">
        <f t="shared" si="0"/>
        <v>9</v>
      </c>
      <c r="P4" s="8"/>
    </row>
    <row r="5" spans="1:16" s="4" customFormat="1" x14ac:dyDescent="0.25">
      <c r="A5" s="4" t="str">
        <f>_xlfn.CONCAT(B5,D5)</f>
        <v>XXXXXX</v>
      </c>
      <c r="B5" s="4" t="s">
        <v>13</v>
      </c>
      <c r="C5" s="4" t="s">
        <v>13</v>
      </c>
      <c r="D5" s="4" t="s">
        <v>13</v>
      </c>
      <c r="E5" s="4" t="s">
        <v>13</v>
      </c>
      <c r="F5" s="6" t="s">
        <v>15</v>
      </c>
      <c r="G5" s="9"/>
      <c r="H5" s="6">
        <v>80</v>
      </c>
      <c r="I5" s="1">
        <f>IF(G5&lt;100,0.03*(100-G5),0)</f>
        <v>3</v>
      </c>
      <c r="J5" s="3">
        <f>IF(G5+I5&lt;H5,G5+I5,H5)</f>
        <v>3</v>
      </c>
      <c r="K5" s="3">
        <f>IF(J5+I5&lt;H5,G5+2*I5,H5)</f>
        <v>6</v>
      </c>
      <c r="L5" s="3">
        <f>IF(K5+I5&lt;H5,G5+3*I5,H5)</f>
        <v>9</v>
      </c>
      <c r="M5" s="2">
        <f t="shared" si="0"/>
        <v>3</v>
      </c>
      <c r="N5" s="2">
        <f t="shared" si="0"/>
        <v>6</v>
      </c>
      <c r="O5" s="2">
        <f t="shared" si="0"/>
        <v>9</v>
      </c>
      <c r="P5" s="8"/>
    </row>
    <row r="6" spans="1:16" s="4" customFormat="1" x14ac:dyDescent="0.25">
      <c r="A6" s="4" t="str">
        <f>_xlfn.CONCAT(B6,D6)</f>
        <v>XXXXXX</v>
      </c>
      <c r="B6" s="4" t="s">
        <v>13</v>
      </c>
      <c r="C6" s="4" t="s">
        <v>13</v>
      </c>
      <c r="D6" s="4" t="s">
        <v>13</v>
      </c>
      <c r="E6" s="4" t="s">
        <v>13</v>
      </c>
      <c r="F6" s="6" t="s">
        <v>12</v>
      </c>
      <c r="G6" s="9"/>
      <c r="H6" s="6">
        <v>80.2</v>
      </c>
      <c r="I6" s="1">
        <f>IF(G6&lt;100,0.03*(100-G6),0)</f>
        <v>3</v>
      </c>
      <c r="J6" s="3">
        <f>IF(G6+I6&lt;H6,G6+I6,H6)</f>
        <v>3</v>
      </c>
      <c r="K6" s="3">
        <f>IF(J6+I6&lt;H6,G6+2*I6,H6)</f>
        <v>6</v>
      </c>
      <c r="L6" s="3">
        <f>IF(K6+I6&lt;H6,G6+3*I6,H6)</f>
        <v>9</v>
      </c>
      <c r="M6" s="2">
        <f t="shared" si="0"/>
        <v>3</v>
      </c>
      <c r="N6" s="2">
        <f t="shared" si="0"/>
        <v>6</v>
      </c>
      <c r="O6" s="2">
        <f t="shared" si="0"/>
        <v>9</v>
      </c>
    </row>
    <row r="7" spans="1:16" s="4" customFormat="1" ht="15.75" thickBot="1" x14ac:dyDescent="0.3">
      <c r="A7" s="4" t="str">
        <f t="shared" ref="A7" si="1">_xlfn.CONCAT(B7,D7)</f>
        <v>XXXXXX</v>
      </c>
      <c r="B7" s="4" t="s">
        <v>13</v>
      </c>
      <c r="C7" s="4" t="s">
        <v>13</v>
      </c>
      <c r="D7" s="4" t="s">
        <v>13</v>
      </c>
      <c r="E7" s="4" t="s">
        <v>13</v>
      </c>
      <c r="F7" s="6" t="s">
        <v>16</v>
      </c>
      <c r="G7" s="10"/>
      <c r="H7" s="6">
        <v>78.400000000000006</v>
      </c>
      <c r="I7" s="1">
        <f>IF(G7&lt;100,0.03*(100-G7),0)</f>
        <v>3</v>
      </c>
      <c r="J7" s="3">
        <f t="shared" ref="J7" si="2">IF(G7+I7&lt;H7,G7+I7,H7)</f>
        <v>3</v>
      </c>
      <c r="K7" s="3">
        <f t="shared" ref="K7" si="3">IF(J7+I7&lt;H7,G7+2*I7,H7)</f>
        <v>6</v>
      </c>
      <c r="L7" s="3">
        <f t="shared" ref="L7" si="4">IF(K7+I7&lt;H7,G7+3*I7,H7)</f>
        <v>9</v>
      </c>
      <c r="M7" s="2">
        <f t="shared" ref="M7" si="5">ROUND(J7,1)</f>
        <v>3</v>
      </c>
      <c r="N7" s="2">
        <f t="shared" ref="N7" si="6">ROUND(K7,1)</f>
        <v>6</v>
      </c>
      <c r="O7" s="2">
        <f t="shared" ref="O7" si="7">ROUND(L7,1)</f>
        <v>9</v>
      </c>
      <c r="P7" s="8"/>
    </row>
  </sheetData>
  <sheetProtection algorithmName="SHA-512" hashValue="CNkj325ACz9YZk2ykjassVJHipi0FLF5Qck6UfuUaGTIHM2EeLXtyLa4jiy2MlViGmkbgzGhQ9uBiHMgH2xubw==" saltValue="0RcXxARWfC1VlHMJ50AZDw==" spinCount="100000" sheet="1" objects="1" scenarios="1"/>
  <mergeCells count="1">
    <mergeCell ref="A1:O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Kelsea Bond</dc:creator>
  <cp:lastModifiedBy>Kimberly Creagh</cp:lastModifiedBy>
  <dcterms:created xsi:type="dcterms:W3CDTF">2018-12-11T19:02:00Z</dcterms:created>
  <dcterms:modified xsi:type="dcterms:W3CDTF">2018-12-13T18:14:07Z</dcterms:modified>
</cp:coreProperties>
</file>